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<sst xmlns="http://schemas.openxmlformats.org/spreadsheetml/2006/main" count="222" uniqueCount="206">
  <si>
    <t>Наименование блюда</t>
  </si>
  <si>
    <t>Цена</t>
  </si>
  <si>
    <t>Стоимость</t>
  </si>
  <si>
    <t>Лимон с сахарной пудрой</t>
  </si>
  <si>
    <t>САЛАТЫ</t>
  </si>
  <si>
    <t>ГОРЯЧИЕ ЗАКУСКИ</t>
  </si>
  <si>
    <t>Блинчики с лососевой икрой</t>
  </si>
  <si>
    <t>Блинчики со слабосоленой семгой</t>
  </si>
  <si>
    <t>Блинчики с шоколадным соусом</t>
  </si>
  <si>
    <t>ГАРНИРЫ</t>
  </si>
  <si>
    <t>СОУСЫ</t>
  </si>
  <si>
    <t>ДЕСЕРТЫ</t>
  </si>
  <si>
    <t>Штрудель яблочный</t>
  </si>
  <si>
    <t>Ассорти фруктовое</t>
  </si>
  <si>
    <t>Мороженое ассорти</t>
  </si>
  <si>
    <t>ИТОГО:</t>
  </si>
  <si>
    <t>БАР</t>
  </si>
  <si>
    <t>Сок в ассортименте 1л</t>
  </si>
  <si>
    <t>ПОДИТОГ КУХНЯ:</t>
  </si>
  <si>
    <t>Оплата:</t>
  </si>
  <si>
    <t xml:space="preserve">Масло сливочное                             </t>
  </si>
  <si>
    <t xml:space="preserve">Семга слабо соленая                  </t>
  </si>
  <si>
    <t xml:space="preserve">Маслины Гигант                               </t>
  </si>
  <si>
    <t xml:space="preserve">Оливки Гигант                               </t>
  </si>
  <si>
    <t>2кг</t>
  </si>
  <si>
    <t>шт</t>
  </si>
  <si>
    <t>литр</t>
  </si>
  <si>
    <t>Штрудель вишневый</t>
  </si>
  <si>
    <t xml:space="preserve">ВЫПЕЧКА  </t>
  </si>
  <si>
    <t>Ананас "Королевский"      1шт  композиция</t>
  </si>
  <si>
    <t>Стерлядь по "Царски"     1шт композиция</t>
  </si>
  <si>
    <r>
      <t>Количество</t>
    </r>
    <r>
      <rPr>
        <b/>
        <sz val="12"/>
        <rFont val="Arial Cyr"/>
        <family val="0"/>
      </rPr>
      <t xml:space="preserve"> порций</t>
    </r>
  </si>
  <si>
    <r>
      <t>Вес в гр</t>
    </r>
    <r>
      <rPr>
        <b/>
        <sz val="10"/>
        <rFont val="Arial Cyr"/>
        <family val="0"/>
      </rPr>
      <t>.</t>
    </r>
  </si>
  <si>
    <t xml:space="preserve">ХОЛОДНЫЕ ЗАКУСКИ </t>
  </si>
  <si>
    <t>Чай черный</t>
  </si>
  <si>
    <t>Чай зеленый</t>
  </si>
  <si>
    <t>Кофе Эспрессо</t>
  </si>
  <si>
    <t>Кофе Каппучино</t>
  </si>
  <si>
    <t>Кофе Латте</t>
  </si>
  <si>
    <t>Кофе Американо</t>
  </si>
  <si>
    <t>Судак фаршированный по "Монастырски"</t>
  </si>
  <si>
    <t>Куриное филе "по-селянски"</t>
  </si>
  <si>
    <t>Морс  (клюква)</t>
  </si>
  <si>
    <t>Утиная грудка под малиновым соусом</t>
  </si>
  <si>
    <t>Салат фруктовый</t>
  </si>
  <si>
    <t xml:space="preserve">Фруктовый РАЙ   </t>
  </si>
  <si>
    <t xml:space="preserve">ком /шт </t>
  </si>
  <si>
    <t>Предоплата: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</si>
  <si>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СТАДИУМ</t>
    </r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</si>
  <si>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Греческий</t>
    </r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</si>
  <si>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из рукколы с креветками</t>
    </r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</si>
  <si>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"Сюрприз"</t>
    </r>
  </si>
  <si>
    <t>Жульен грибной в валоване</t>
  </si>
  <si>
    <t>Жульен куриный в валоване</t>
  </si>
  <si>
    <t>Стейк из семги с соусом "Шампань"(сливки \ шпинатом)</t>
  </si>
  <si>
    <t>Свиная корейка под клюквенным соусом</t>
  </si>
  <si>
    <t>Турнедо(свинина) под горчичным соусом</t>
  </si>
  <si>
    <t>Медальоны из говядины ссоусом "Лесные грибы"</t>
  </si>
  <si>
    <t>Утиная ножка(с яблоками запеч и соус лесная ягода)</t>
  </si>
  <si>
    <r>
      <t>Гарнир</t>
    </r>
    <r>
      <rPr>
        <sz val="10"/>
        <rFont val="Arial Cyr"/>
        <family val="0"/>
      </rPr>
      <t xml:space="preserve"> Картофель отварной</t>
    </r>
  </si>
  <si>
    <r>
      <t xml:space="preserve">Гарнир </t>
    </r>
    <r>
      <rPr>
        <sz val="10"/>
        <rFont val="Arial Cyr"/>
        <family val="0"/>
      </rPr>
      <t>Овощи гриль</t>
    </r>
  </si>
  <si>
    <r>
      <t xml:space="preserve">Соус </t>
    </r>
    <r>
      <rPr>
        <sz val="10"/>
        <rFont val="Arial Cyr"/>
        <family val="0"/>
      </rPr>
      <t>Сацибели</t>
    </r>
  </si>
  <si>
    <r>
      <t xml:space="preserve">Соус </t>
    </r>
    <r>
      <rPr>
        <sz val="10"/>
        <rFont val="Arial Cyr"/>
        <family val="0"/>
      </rPr>
      <t>Наршараб</t>
    </r>
  </si>
  <si>
    <r>
      <t xml:space="preserve">Соус </t>
    </r>
    <r>
      <rPr>
        <sz val="10"/>
        <rFont val="Arial Cyr"/>
        <family val="0"/>
      </rPr>
      <t>Сметана</t>
    </r>
  </si>
  <si>
    <r>
      <t xml:space="preserve">Соус </t>
    </r>
    <r>
      <rPr>
        <sz val="10"/>
        <rFont val="Arial Cyr"/>
        <family val="0"/>
      </rPr>
      <t>Ткемали</t>
    </r>
  </si>
  <si>
    <r>
      <t xml:space="preserve">Соус </t>
    </r>
    <r>
      <rPr>
        <sz val="10"/>
        <rFont val="Arial Cyr"/>
        <family val="0"/>
      </rPr>
      <t>Хрен, Горчица</t>
    </r>
  </si>
  <si>
    <r>
      <t xml:space="preserve">Соус </t>
    </r>
    <r>
      <rPr>
        <sz val="10"/>
        <rFont val="Arial Cyr"/>
        <family val="0"/>
      </rPr>
      <t>Аджика</t>
    </r>
  </si>
  <si>
    <t>Кофе - Гляссе</t>
  </si>
  <si>
    <t>Кола, Фанта, Спрайт 0,25л</t>
  </si>
  <si>
    <t>Сельдь с картофелем</t>
  </si>
  <si>
    <t>3шт/90гр</t>
  </si>
  <si>
    <t xml:space="preserve">Кесадилья с курицей      </t>
  </si>
  <si>
    <t>150/30</t>
  </si>
  <si>
    <t>Фуршетное меню</t>
  </si>
  <si>
    <t>Тарталетки салатные</t>
  </si>
  <si>
    <t>Жемчужина  (икра лососевая в тарталетках)</t>
  </si>
  <si>
    <t>3шт/30гр</t>
  </si>
  <si>
    <r>
      <t xml:space="preserve">Язык заливной  с хреном </t>
    </r>
    <r>
      <rPr>
        <b/>
        <sz val="10"/>
        <rFont val="Arial Cyr"/>
        <family val="0"/>
      </rPr>
      <t xml:space="preserve"> </t>
    </r>
  </si>
  <si>
    <r>
      <rPr>
        <b/>
        <sz val="10"/>
        <rFont val="Arial Cyr"/>
        <family val="0"/>
      </rPr>
      <t>Канапе</t>
    </r>
    <r>
      <rPr>
        <sz val="10"/>
        <rFont val="Arial Cyr"/>
        <family val="0"/>
      </rPr>
      <t>: с сыром,</t>
    </r>
  </si>
  <si>
    <r>
      <t xml:space="preserve">Гарнир </t>
    </r>
    <r>
      <rPr>
        <sz val="10"/>
        <rFont val="Arial Cyr"/>
        <family val="0"/>
      </rPr>
      <t>Картофель "фри"</t>
    </r>
  </si>
  <si>
    <t>С собой разрешено:</t>
  </si>
  <si>
    <t>Фруктовая ваза композиция</t>
  </si>
  <si>
    <r>
      <rPr>
        <b/>
        <sz val="10"/>
        <rFont val="Arial Cyr"/>
        <family val="0"/>
      </rPr>
      <t xml:space="preserve">Салат </t>
    </r>
    <r>
      <rPr>
        <sz val="10"/>
        <rFont val="Arial Cyr"/>
        <family val="0"/>
      </rPr>
      <t>из авокадо с креветками</t>
    </r>
  </si>
  <si>
    <t>ДЕТСКОЕ МЕНЮ</t>
  </si>
  <si>
    <t>СУПЫ</t>
  </si>
  <si>
    <t>Овощные палочки для Зайки(мор,огур,помидоры черри)</t>
  </si>
  <si>
    <t>Пельмешки-малышки</t>
  </si>
  <si>
    <t>50/70/30</t>
  </si>
  <si>
    <t>Борщик классический</t>
  </si>
  <si>
    <t>ГОРЯЧИЕ БЛЮДА</t>
  </si>
  <si>
    <t>Весельчак Гарри (яичница из 2 яиц с сосиской)</t>
  </si>
  <si>
    <t>60/60/20</t>
  </si>
  <si>
    <t>Мики Маус (дом. котлеты из крол. с карт. пюре)</t>
  </si>
  <si>
    <t>80/80/20</t>
  </si>
  <si>
    <t>Куриные палочки</t>
  </si>
  <si>
    <t>60/30</t>
  </si>
  <si>
    <t>Сосиски "Рапунцель" (молоч сосиски со спагети)</t>
  </si>
  <si>
    <t>80/60</t>
  </si>
  <si>
    <t>Цветные макарошки с сыром</t>
  </si>
  <si>
    <t>100/20</t>
  </si>
  <si>
    <t>Картофельные улыбки</t>
  </si>
  <si>
    <t xml:space="preserve">Мороженое ассорти ( с печеньем и сиропом на выбор) </t>
  </si>
  <si>
    <t>50/10/5</t>
  </si>
  <si>
    <t>Птица счастья из фруктов</t>
  </si>
  <si>
    <t>Витки пражские заливные(ветчина сыр)</t>
  </si>
  <si>
    <t>Рулет куриный с грибами</t>
  </si>
  <si>
    <t>Буженина</t>
  </si>
  <si>
    <t>Вырезка из говядины со шпинатом</t>
  </si>
  <si>
    <t>Капуста по-флорентийски</t>
  </si>
  <si>
    <r>
      <rPr>
        <b/>
        <sz val="10"/>
        <rFont val="Arial Cyr"/>
        <family val="0"/>
      </rPr>
      <t xml:space="preserve">Канапе  </t>
    </r>
    <r>
      <rPr>
        <sz val="10"/>
        <rFont val="Arial Cyr"/>
        <family val="0"/>
      </rPr>
      <t xml:space="preserve"> с тигровыми креветками</t>
    </r>
  </si>
  <si>
    <r>
      <rPr>
        <b/>
        <sz val="10"/>
        <rFont val="Arial Cyr"/>
        <family val="0"/>
      </rPr>
      <t>Канапе</t>
    </r>
    <r>
      <rPr>
        <sz val="10"/>
        <rFont val="Arial Cyr"/>
        <family val="0"/>
      </rPr>
      <t xml:space="preserve">  с карбонатом,</t>
    </r>
  </si>
  <si>
    <r>
      <rPr>
        <b/>
        <sz val="10"/>
        <rFont val="Arial Cyr"/>
        <family val="0"/>
      </rPr>
      <t xml:space="preserve">Канапе </t>
    </r>
    <r>
      <rPr>
        <sz val="10"/>
        <rFont val="Arial Cyr"/>
        <family val="0"/>
      </rPr>
      <t xml:space="preserve">  с фруктами</t>
    </r>
  </si>
  <si>
    <r>
      <rPr>
        <b/>
        <sz val="10"/>
        <rFont val="Arial Cyr"/>
        <family val="0"/>
      </rPr>
      <t xml:space="preserve">Канапе  </t>
    </r>
    <r>
      <rPr>
        <sz val="10"/>
        <rFont val="Arial Cyr"/>
        <family val="0"/>
      </rPr>
      <t xml:space="preserve">  со слабосоленой сегой</t>
    </r>
  </si>
  <si>
    <r>
      <rPr>
        <b/>
        <sz val="10"/>
        <rFont val="Arial Cyr"/>
        <family val="0"/>
      </rPr>
      <t xml:space="preserve">Пирожки: </t>
    </r>
    <r>
      <rPr>
        <sz val="10"/>
        <rFont val="Arial Cyr"/>
        <family val="0"/>
      </rPr>
      <t>с капустой и яйцом</t>
    </r>
  </si>
  <si>
    <r>
      <rPr>
        <b/>
        <sz val="10"/>
        <rFont val="Arial Cyr"/>
        <family val="0"/>
      </rPr>
      <t>Пирожки</t>
    </r>
    <r>
      <rPr>
        <sz val="10"/>
        <rFont val="Arial Cyr"/>
        <family val="0"/>
      </rPr>
      <t>,с картофелем и луком</t>
    </r>
  </si>
  <si>
    <r>
      <rPr>
        <b/>
        <sz val="10"/>
        <rFont val="Arial Cyr"/>
        <family val="0"/>
      </rPr>
      <t>Пирожки</t>
    </r>
    <r>
      <rPr>
        <sz val="10"/>
        <rFont val="Arial Cyr"/>
        <family val="0"/>
      </rPr>
      <t xml:space="preserve"> с мясом</t>
    </r>
  </si>
  <si>
    <r>
      <rPr>
        <b/>
        <sz val="10"/>
        <rFont val="Arial Cyr"/>
        <family val="0"/>
      </rPr>
      <t>Пирожки</t>
    </r>
    <r>
      <rPr>
        <sz val="10"/>
        <rFont val="Arial Cyr"/>
        <family val="0"/>
      </rPr>
      <t xml:space="preserve"> с рисом и яйцом</t>
    </r>
  </si>
  <si>
    <r>
      <rPr>
        <b/>
        <sz val="10"/>
        <rFont val="Arial Cyr"/>
        <family val="0"/>
      </rPr>
      <t>Пирожки</t>
    </r>
    <r>
      <rPr>
        <sz val="10"/>
        <rFont val="Arial Cyr"/>
        <family val="0"/>
      </rPr>
      <t xml:space="preserve"> с яблоками </t>
    </r>
  </si>
  <si>
    <t>КАНАПЕ</t>
  </si>
  <si>
    <t xml:space="preserve">                                 ПИРОЖКИ</t>
  </si>
  <si>
    <r>
      <t xml:space="preserve">Гарнир </t>
    </r>
    <r>
      <rPr>
        <sz val="10"/>
        <rFont val="Arial Cyr"/>
        <family val="0"/>
      </rPr>
      <t>Картофельные дольки с грибами</t>
    </r>
  </si>
  <si>
    <r>
      <rPr>
        <b/>
        <sz val="10"/>
        <rFont val="Arial Cyr"/>
        <family val="0"/>
      </rPr>
      <t>Тарталетки</t>
    </r>
    <r>
      <rPr>
        <sz val="10"/>
        <rFont val="Arial Cyr"/>
        <family val="0"/>
      </rPr>
      <t xml:space="preserve"> с салатом Стадиум</t>
    </r>
  </si>
  <si>
    <r>
      <rPr>
        <b/>
        <sz val="10"/>
        <rFont val="Arial Cyr"/>
        <family val="0"/>
      </rPr>
      <t>Тарталетки</t>
    </r>
    <r>
      <rPr>
        <sz val="10"/>
        <rFont val="Arial Cyr"/>
        <family val="0"/>
      </rPr>
      <t xml:space="preserve"> с салатом Гнездо перепела</t>
    </r>
  </si>
  <si>
    <r>
      <rPr>
        <b/>
        <sz val="10"/>
        <rFont val="Arial Cyr"/>
        <family val="0"/>
      </rPr>
      <t>Тарталетки</t>
    </r>
    <r>
      <rPr>
        <sz val="10"/>
        <rFont val="Arial Cyr"/>
        <family val="0"/>
      </rPr>
      <t xml:space="preserve"> с салатом Оливье </t>
    </r>
  </si>
  <si>
    <r>
      <rPr>
        <b/>
        <sz val="10"/>
        <rFont val="Arial Cyr"/>
        <family val="0"/>
      </rPr>
      <t>Тарталетки</t>
    </r>
    <r>
      <rPr>
        <sz val="10"/>
        <rFont val="Arial Cyr"/>
        <family val="0"/>
      </rPr>
      <t xml:space="preserve"> с салатом Жар-птица</t>
    </r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</si>
  <si>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ЦЕЗАРЬ с курицей</t>
    </r>
    <r>
      <rPr>
        <b/>
        <sz val="10"/>
        <rFont val="Arial Cyr"/>
        <family val="0"/>
      </rPr>
      <t>(на выбор копченой//гриль)</t>
    </r>
  </si>
  <si>
    <t>Свинина под соусом "Блючиз"</t>
  </si>
  <si>
    <t>Осетрина г/к</t>
  </si>
  <si>
    <t>Рыбное ассорти (семга,балык х/к,осетрина г/к,)</t>
  </si>
  <si>
    <t>Балык х/к</t>
  </si>
  <si>
    <t>Рулетики из баклажан ( с сыром и орехами)</t>
  </si>
  <si>
    <t xml:space="preserve">Грибное лукошко (опята,шамп,маслята,)                                     </t>
  </si>
  <si>
    <t>Овощной букет (Бакинские овощи,зел в ассорт, редис,пер)</t>
  </si>
  <si>
    <t>Разносол ( огур,пом,пер мар,чеснок,черемш, кап крас ква)</t>
  </si>
  <si>
    <t>Сырное ассорти (чанах,ламб,, чедд,российский,чечел, орех..</t>
  </si>
  <si>
    <t>Мангал салат (запеченые бакл,пом,пер, кр лук,базик…..</t>
  </si>
  <si>
    <t>Утка  по "Боярски"  с ябл 1шт композиция</t>
  </si>
  <si>
    <t xml:space="preserve">Баранина "Жиго"   </t>
  </si>
  <si>
    <t xml:space="preserve">Барашек целиком "По охотничьи"  </t>
  </si>
  <si>
    <t>10 кг</t>
  </si>
  <si>
    <t>2,5кг</t>
  </si>
  <si>
    <t>Поросенок  фаршированый" НАФ-НАФ"  1шт комп</t>
  </si>
  <si>
    <t>Гусь фаршированый  по "Дворянски" с рисом</t>
  </si>
  <si>
    <t>3кг</t>
  </si>
  <si>
    <t>1,5кг</t>
  </si>
  <si>
    <t>Курица лаванги                                шт</t>
  </si>
  <si>
    <t>Перепелка лаванги                         шт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</si>
  <si>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ЦЕЗАРЬ с  креветками</t>
    </r>
  </si>
  <si>
    <t>Теплые салаты</t>
  </si>
  <si>
    <t>Салат Восточный</t>
  </si>
  <si>
    <t>Хачапури по-эмеритински</t>
  </si>
  <si>
    <t>Хачапури по-аджарски</t>
  </si>
  <si>
    <t>Лепешка хлебная ( собственная выпечка)</t>
  </si>
  <si>
    <t xml:space="preserve">Лаваш тонкий </t>
  </si>
  <si>
    <t>Хлеб черный обычный</t>
  </si>
  <si>
    <t>Жульен "Королевский" (Кур, грибы, грецкий орех)</t>
  </si>
  <si>
    <t>Сыр жареный сулугуни</t>
  </si>
  <si>
    <t>Фарширов грибы (1 пор 3 шт) (печень кур,сыр,сливки)</t>
  </si>
  <si>
    <t>ШАХ ПЛОВ!!!</t>
  </si>
  <si>
    <t>Подает Шеф-повар!!!</t>
  </si>
  <si>
    <t>Красивая подача с огнём !!!</t>
  </si>
  <si>
    <t>Шах плов из телятины</t>
  </si>
  <si>
    <t>Шах плов из баранины</t>
  </si>
  <si>
    <t xml:space="preserve"> БЛЮДА НА УГЛЯХ</t>
  </si>
  <si>
    <t xml:space="preserve">Корейка ягненка </t>
  </si>
  <si>
    <t>Мякоть ягненка</t>
  </si>
  <si>
    <t>Телятина мякоть</t>
  </si>
  <si>
    <t>Свинина мякоть</t>
  </si>
  <si>
    <t>Свинина - ребрышки</t>
  </si>
  <si>
    <t>Куриный шашлык</t>
  </si>
  <si>
    <t>Курица по турецки</t>
  </si>
  <si>
    <t>Люля из баранины</t>
  </si>
  <si>
    <t>Люля из курицы</t>
  </si>
  <si>
    <t>Люля из картофеля</t>
  </si>
  <si>
    <t>Картошка молодая</t>
  </si>
  <si>
    <t>ЕВРОПЕЙСКИЕ ГОРЯЧИЕ БЛЮДА</t>
  </si>
  <si>
    <r>
      <t>Соус</t>
    </r>
    <r>
      <rPr>
        <sz val="10"/>
        <rFont val="Arial Cyr"/>
        <family val="0"/>
      </rPr>
      <t xml:space="preserve"> Блю чиз</t>
    </r>
  </si>
  <si>
    <r>
      <t xml:space="preserve">Соус </t>
    </r>
    <r>
      <rPr>
        <sz val="10"/>
        <rFont val="Arial Cyr"/>
        <family val="0"/>
      </rPr>
      <t>Чесночный</t>
    </r>
  </si>
  <si>
    <t>АБВГ-дейка (Лапша куриная по домашнему)</t>
  </si>
  <si>
    <r>
      <t xml:space="preserve">Салат от </t>
    </r>
    <r>
      <rPr>
        <b/>
        <sz val="10"/>
        <rFont val="Arial Cyr"/>
        <family val="0"/>
      </rPr>
      <t>ШЕФА!!!</t>
    </r>
  </si>
  <si>
    <t>Садж из телятины</t>
  </si>
  <si>
    <t>Садж из курицы</t>
  </si>
  <si>
    <t>Садж баранины</t>
  </si>
  <si>
    <t>Садж из свинины</t>
  </si>
  <si>
    <t>Садж ассорти (телят,кур,бар,свинина)</t>
  </si>
  <si>
    <t>Садж кебаб</t>
  </si>
  <si>
    <t>Шашлык из семги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</si>
  <si>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с языком</t>
    </r>
  </si>
  <si>
    <t>Полный прайс блюд ресторана.</t>
  </si>
  <si>
    <t>Кухня два направления.</t>
  </si>
  <si>
    <t>Расширенная Кавказкая кухня</t>
  </si>
  <si>
    <t xml:space="preserve">Что может быть лучше? </t>
  </si>
  <si>
    <t>Мы позаботимся - о Ваших заботах!!!</t>
  </si>
  <si>
    <t>Европа классика</t>
  </si>
  <si>
    <t>Чем реклама вкусным столом!!!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</si>
  <si>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"Морской бриз" </t>
    </r>
  </si>
  <si>
    <r>
      <rPr>
        <b/>
        <sz val="10"/>
        <rFont val="Arial Cyr"/>
        <family val="0"/>
      </rPr>
      <t xml:space="preserve">Салат </t>
    </r>
    <r>
      <rPr>
        <sz val="10"/>
        <rFont val="Arial Cyr"/>
        <family val="0"/>
      </rPr>
      <t xml:space="preserve"> " Морская звезда"</t>
    </r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</si>
  <si>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"Английский"</t>
    </r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</si>
  <si>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 Нежный"</t>
    </r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</si>
  <si>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"Перепелинное гнездо"</t>
    </r>
  </si>
  <si>
    <t>Банкет -: Это наш завтрашний день!!!</t>
  </si>
  <si>
    <t>Мясное ассорт (рулет кур, гов рулет, язык гов,буженина)</t>
  </si>
  <si>
    <t>80/40</t>
  </si>
  <si>
    <t>100/110</t>
  </si>
  <si>
    <t>Мин вода  0,33</t>
  </si>
  <si>
    <t>Обслуживание 10%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</si>
</sst>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&quot;р.&quot;"/>
    <numFmt numFmtId="181" formatCode="#,##0.0\ 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i/>
      <u val="single"/>
      <sz val="14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80" fontId="0" fillId="0" borderId="19" xfId="0" applyNumberForma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14" fontId="4" fillId="0" borderId="20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" fontId="4" fillId="0" borderId="21" xfId="0" applyNumberFormat="1" applyFont="1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4" xfId="0" applyFont="1" applyBorder="1" applyAlignment="1">
      <alignment horizontal="right"/>
    </xf>
    <xf numFmtId="180" fontId="0" fillId="33" borderId="10" xfId="0" applyNumberForma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80" fontId="0" fillId="0" borderId="19" xfId="0" applyNumberFormat="1" applyBorder="1" applyAlignment="1">
      <alignment/>
    </xf>
    <xf numFmtId="0" fontId="0" fillId="0" borderId="27" xfId="0" applyFont="1" applyBorder="1" applyAlignment="1">
      <alignment horizontal="right"/>
    </xf>
    <xf numFmtId="180" fontId="0" fillId="33" borderId="10" xfId="0" applyNumberFormat="1" applyFill="1" applyBorder="1" applyAlignment="1">
      <alignment horizontal="right"/>
    </xf>
    <xf numFmtId="0" fontId="0" fillId="0" borderId="26" xfId="0" applyFill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9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PageLayoutView="0" workbookViewId="0" topLeftCell="A141">
      <selection activeCell="H172" sqref="H171:H172"/>
    </sheetView>
  </sheetViews>
  <sheetFormatPr defaultColWidth="9.00390625" defaultRowHeight="12.75"/>
  <cols>
    <col min="1" max="1" width="49.25390625" style="0" customWidth="1"/>
    <col min="2" max="2" width="10.00390625" style="0" customWidth="1"/>
    <col min="3" max="3" width="13.75390625" style="0" customWidth="1"/>
    <col min="4" max="4" width="10.00390625" style="0" customWidth="1"/>
    <col min="5" max="5" width="12.375" style="0" customWidth="1"/>
  </cols>
  <sheetData>
    <row r="1" spans="1:5" ht="20.25">
      <c r="A1" s="48" t="s">
        <v>188</v>
      </c>
      <c r="B1" s="15"/>
      <c r="C1" s="20"/>
      <c r="D1" s="16"/>
      <c r="E1" s="16"/>
    </row>
    <row r="2" spans="1:5" ht="18.75">
      <c r="A2" s="51" t="s">
        <v>189</v>
      </c>
      <c r="B2" s="15"/>
      <c r="C2" s="17"/>
      <c r="D2" s="17"/>
      <c r="E2" s="17"/>
    </row>
    <row r="3" spans="1:5" ht="18">
      <c r="A3" s="49" t="s">
        <v>193</v>
      </c>
      <c r="B3" s="15"/>
      <c r="C3" s="17"/>
      <c r="D3" s="17"/>
      <c r="E3" s="17"/>
    </row>
    <row r="4" spans="1:5" ht="18">
      <c r="A4" s="49" t="s">
        <v>190</v>
      </c>
      <c r="B4" s="15"/>
      <c r="C4" s="17"/>
      <c r="D4" s="17"/>
      <c r="E4" s="17"/>
    </row>
    <row r="5" spans="1:5" ht="18">
      <c r="A5" s="52" t="s">
        <v>200</v>
      </c>
      <c r="B5" s="15"/>
      <c r="C5" s="17"/>
      <c r="D5" s="17"/>
      <c r="E5" s="17"/>
    </row>
    <row r="6" spans="1:5" ht="18">
      <c r="A6" s="49" t="s">
        <v>191</v>
      </c>
      <c r="B6" s="15"/>
      <c r="C6" s="27"/>
      <c r="D6" s="17"/>
      <c r="E6" s="17"/>
    </row>
    <row r="7" spans="1:5" ht="18">
      <c r="A7" s="49" t="s">
        <v>194</v>
      </c>
      <c r="B7" s="15"/>
      <c r="C7" s="17"/>
      <c r="D7" s="17"/>
      <c r="E7" s="17"/>
    </row>
    <row r="8" spans="1:9" ht="18.75" thickBot="1">
      <c r="A8" s="52" t="s">
        <v>192</v>
      </c>
      <c r="B8" s="15"/>
      <c r="C8" s="17"/>
      <c r="D8" s="17"/>
      <c r="E8" s="17"/>
      <c r="I8" s="50"/>
    </row>
    <row r="9" spans="1:5" ht="15" customHeight="1">
      <c r="A9" s="59" t="s">
        <v>0</v>
      </c>
      <c r="B9" s="65" t="s">
        <v>32</v>
      </c>
      <c r="C9" s="61" t="s">
        <v>31</v>
      </c>
      <c r="D9" s="63" t="s">
        <v>1</v>
      </c>
      <c r="E9" s="53" t="s">
        <v>2</v>
      </c>
    </row>
    <row r="10" spans="1:5" ht="21" customHeight="1" thickBot="1">
      <c r="A10" s="60"/>
      <c r="B10" s="66"/>
      <c r="C10" s="62"/>
      <c r="D10" s="64"/>
      <c r="E10" s="54"/>
    </row>
    <row r="11" spans="1:5" ht="12.75">
      <c r="A11" s="23" t="s">
        <v>33</v>
      </c>
      <c r="B11" s="28"/>
      <c r="C11" s="1"/>
      <c r="D11" s="31"/>
      <c r="E11" s="34"/>
    </row>
    <row r="12" spans="1:5" ht="12.75">
      <c r="A12" s="2" t="s">
        <v>75</v>
      </c>
      <c r="B12" s="28" t="s">
        <v>76</v>
      </c>
      <c r="C12" s="35"/>
      <c r="D12" s="31">
        <v>520</v>
      </c>
      <c r="E12" s="34">
        <f>D12*C12</f>
        <v>0</v>
      </c>
    </row>
    <row r="13" spans="1:5" ht="12.75">
      <c r="A13" s="22" t="s">
        <v>128</v>
      </c>
      <c r="B13" s="28">
        <v>210</v>
      </c>
      <c r="C13" s="35"/>
      <c r="D13" s="31">
        <v>1350</v>
      </c>
      <c r="E13" s="34">
        <f>C13*D13</f>
        <v>0</v>
      </c>
    </row>
    <row r="14" spans="1:5" ht="12.75">
      <c r="A14" s="2" t="s">
        <v>127</v>
      </c>
      <c r="B14" s="28">
        <v>100</v>
      </c>
      <c r="C14" s="35"/>
      <c r="D14" s="31">
        <v>600</v>
      </c>
      <c r="E14" s="34">
        <f>C14*D14</f>
        <v>0</v>
      </c>
    </row>
    <row r="15" spans="1:5" ht="12.75">
      <c r="A15" s="2" t="s">
        <v>69</v>
      </c>
      <c r="B15" s="28">
        <v>200</v>
      </c>
      <c r="C15" s="35"/>
      <c r="D15" s="31">
        <v>250</v>
      </c>
      <c r="E15" s="34">
        <f>C15*D15</f>
        <v>0</v>
      </c>
    </row>
    <row r="16" spans="1:5" ht="12.75">
      <c r="A16" s="2" t="s">
        <v>21</v>
      </c>
      <c r="B16" s="28">
        <v>100</v>
      </c>
      <c r="C16" s="1"/>
      <c r="D16" s="31">
        <v>500</v>
      </c>
      <c r="E16" s="3">
        <f aca="true" t="shared" si="0" ref="E16:E47">C16*D16</f>
        <v>0</v>
      </c>
    </row>
    <row r="17" spans="1:5" ht="12.75">
      <c r="A17" s="2" t="s">
        <v>129</v>
      </c>
      <c r="B17" s="28">
        <v>100</v>
      </c>
      <c r="C17" s="1"/>
      <c r="D17" s="31">
        <v>600</v>
      </c>
      <c r="E17" s="3">
        <f>C17*D17</f>
        <v>0</v>
      </c>
    </row>
    <row r="18" spans="1:5" ht="12.75">
      <c r="A18" s="45" t="s">
        <v>201</v>
      </c>
      <c r="B18" s="28">
        <v>200</v>
      </c>
      <c r="C18" s="1"/>
      <c r="D18" s="31">
        <v>700</v>
      </c>
      <c r="E18" s="3">
        <f>C18*D18</f>
        <v>0</v>
      </c>
    </row>
    <row r="19" spans="1:5" ht="12.75">
      <c r="A19" s="2" t="s">
        <v>105</v>
      </c>
      <c r="B19" s="28">
        <v>100</v>
      </c>
      <c r="C19" s="1"/>
      <c r="D19" s="31">
        <v>280</v>
      </c>
      <c r="E19" s="3">
        <f>D19*C19</f>
        <v>0</v>
      </c>
    </row>
    <row r="20" spans="1:5" ht="12.75">
      <c r="A20" s="2" t="s">
        <v>107</v>
      </c>
      <c r="B20" s="28">
        <v>100</v>
      </c>
      <c r="C20" s="1"/>
      <c r="D20" s="31">
        <v>400</v>
      </c>
      <c r="E20" s="3">
        <f>D20*C20</f>
        <v>0</v>
      </c>
    </row>
    <row r="21" spans="1:5" ht="12.75">
      <c r="A21" s="2" t="s">
        <v>106</v>
      </c>
      <c r="B21" s="28">
        <v>100</v>
      </c>
      <c r="C21" s="1"/>
      <c r="D21" s="31">
        <v>340</v>
      </c>
      <c r="E21" s="3">
        <f>D21*C21</f>
        <v>0</v>
      </c>
    </row>
    <row r="22" spans="1:5" ht="12.75">
      <c r="A22" s="2" t="s">
        <v>43</v>
      </c>
      <c r="B22" s="28">
        <v>100</v>
      </c>
      <c r="C22" s="1"/>
      <c r="D22" s="31">
        <v>480</v>
      </c>
      <c r="E22" s="3">
        <f t="shared" si="0"/>
        <v>0</v>
      </c>
    </row>
    <row r="23" spans="1:5" ht="12.75">
      <c r="A23" s="2" t="s">
        <v>104</v>
      </c>
      <c r="B23" s="28">
        <v>240</v>
      </c>
      <c r="C23" s="1"/>
      <c r="D23" s="31">
        <v>230</v>
      </c>
      <c r="E23" s="3">
        <f>D23*C23</f>
        <v>0</v>
      </c>
    </row>
    <row r="24" spans="1:5" ht="12.75">
      <c r="A24" s="2" t="s">
        <v>77</v>
      </c>
      <c r="B24" s="28">
        <v>65</v>
      </c>
      <c r="C24" s="1"/>
      <c r="D24" s="31">
        <v>180</v>
      </c>
      <c r="E24" s="3">
        <f>C24*D24</f>
        <v>0</v>
      </c>
    </row>
    <row r="25" spans="1:5" ht="12.75">
      <c r="A25" s="22" t="s">
        <v>145</v>
      </c>
      <c r="B25" s="28" t="s">
        <v>144</v>
      </c>
      <c r="C25" s="1"/>
      <c r="D25" s="31">
        <v>2500</v>
      </c>
      <c r="E25" s="3">
        <f>C25*D25</f>
        <v>0</v>
      </c>
    </row>
    <row r="26" spans="1:5" ht="12.75">
      <c r="A26" s="22" t="s">
        <v>146</v>
      </c>
      <c r="B26" s="28">
        <v>150</v>
      </c>
      <c r="C26" s="1"/>
      <c r="D26" s="31">
        <v>500</v>
      </c>
      <c r="E26" s="3">
        <f>C26*D26</f>
        <v>0</v>
      </c>
    </row>
    <row r="27" spans="1:5" ht="12.75">
      <c r="A27" s="2" t="s">
        <v>130</v>
      </c>
      <c r="B27" s="28">
        <v>150</v>
      </c>
      <c r="C27" s="1"/>
      <c r="D27" s="31">
        <v>350</v>
      </c>
      <c r="E27" s="3">
        <f>D27*C27</f>
        <v>0</v>
      </c>
    </row>
    <row r="28" spans="1:5" ht="12.75">
      <c r="A28" s="2" t="s">
        <v>131</v>
      </c>
      <c r="B28" s="28">
        <v>120</v>
      </c>
      <c r="C28" s="1"/>
      <c r="D28" s="31">
        <v>230</v>
      </c>
      <c r="E28" s="3">
        <f t="shared" si="0"/>
        <v>0</v>
      </c>
    </row>
    <row r="29" spans="1:5" ht="12.75">
      <c r="A29" s="45" t="s">
        <v>132</v>
      </c>
      <c r="B29" s="28">
        <v>400</v>
      </c>
      <c r="C29" s="1"/>
      <c r="D29" s="31">
        <v>600</v>
      </c>
      <c r="E29" s="3">
        <f t="shared" si="0"/>
        <v>0</v>
      </c>
    </row>
    <row r="30" spans="1:5" ht="12.75">
      <c r="A30" s="45" t="s">
        <v>133</v>
      </c>
      <c r="B30" s="28">
        <v>250</v>
      </c>
      <c r="C30" s="1"/>
      <c r="D30" s="31">
        <v>300</v>
      </c>
      <c r="E30" s="3">
        <f t="shared" si="0"/>
        <v>0</v>
      </c>
    </row>
    <row r="31" spans="1:5" ht="12.75">
      <c r="A31" s="45" t="s">
        <v>135</v>
      </c>
      <c r="B31" s="28">
        <v>150</v>
      </c>
      <c r="C31" s="1"/>
      <c r="D31" s="31">
        <v>380</v>
      </c>
      <c r="E31" s="3">
        <f t="shared" si="0"/>
        <v>0</v>
      </c>
    </row>
    <row r="32" spans="1:5" ht="12.75">
      <c r="A32" s="2" t="s">
        <v>22</v>
      </c>
      <c r="B32" s="28">
        <v>100</v>
      </c>
      <c r="C32" s="1"/>
      <c r="D32" s="31">
        <v>180</v>
      </c>
      <c r="E32" s="3">
        <f t="shared" si="0"/>
        <v>0</v>
      </c>
    </row>
    <row r="33" spans="1:5" ht="12.75">
      <c r="A33" s="2" t="s">
        <v>23</v>
      </c>
      <c r="B33" s="28">
        <v>100</v>
      </c>
      <c r="C33" s="1"/>
      <c r="D33" s="31">
        <v>180</v>
      </c>
      <c r="E33" s="3">
        <f t="shared" si="0"/>
        <v>0</v>
      </c>
    </row>
    <row r="34" spans="1:5" ht="12.75">
      <c r="A34" s="46" t="s">
        <v>134</v>
      </c>
      <c r="B34" s="28">
        <v>250</v>
      </c>
      <c r="C34" s="1"/>
      <c r="D34" s="31">
        <v>500</v>
      </c>
      <c r="E34" s="3">
        <f t="shared" si="0"/>
        <v>0</v>
      </c>
    </row>
    <row r="35" spans="1:5" ht="12.75">
      <c r="A35" s="2" t="s">
        <v>20</v>
      </c>
      <c r="B35" s="28">
        <v>30</v>
      </c>
      <c r="C35" s="1"/>
      <c r="D35" s="31">
        <v>70</v>
      </c>
      <c r="E35" s="3">
        <f t="shared" si="0"/>
        <v>0</v>
      </c>
    </row>
    <row r="36" spans="1:5" ht="12.75">
      <c r="A36" s="2" t="s">
        <v>3</v>
      </c>
      <c r="B36" s="28">
        <v>70</v>
      </c>
      <c r="C36" s="1"/>
      <c r="D36" s="31">
        <v>80</v>
      </c>
      <c r="E36" s="3">
        <f t="shared" si="0"/>
        <v>0</v>
      </c>
    </row>
    <row r="37" spans="1:5" ht="13.5" customHeight="1">
      <c r="A37" s="22" t="s">
        <v>81</v>
      </c>
      <c r="B37" s="30" t="s">
        <v>24</v>
      </c>
      <c r="C37" s="1"/>
      <c r="D37" s="31">
        <v>950</v>
      </c>
      <c r="E37" s="3">
        <f t="shared" si="0"/>
        <v>0</v>
      </c>
    </row>
    <row r="38" spans="1:5" ht="12.75">
      <c r="A38" s="22" t="s">
        <v>29</v>
      </c>
      <c r="B38" s="30" t="s">
        <v>25</v>
      </c>
      <c r="C38" s="1"/>
      <c r="D38" s="31">
        <v>800</v>
      </c>
      <c r="E38" s="3">
        <f t="shared" si="0"/>
        <v>0</v>
      </c>
    </row>
    <row r="39" spans="1:5" ht="12.75">
      <c r="A39" s="22" t="s">
        <v>45</v>
      </c>
      <c r="B39" s="30" t="s">
        <v>46</v>
      </c>
      <c r="C39" s="1"/>
      <c r="D39" s="31">
        <v>2500</v>
      </c>
      <c r="E39" s="3">
        <f t="shared" si="0"/>
        <v>0</v>
      </c>
    </row>
    <row r="40" spans="1:5" ht="12.75">
      <c r="A40" s="22" t="s">
        <v>138</v>
      </c>
      <c r="B40" s="28" t="s">
        <v>139</v>
      </c>
      <c r="C40" s="1"/>
      <c r="D40" s="31">
        <v>10000</v>
      </c>
      <c r="E40" s="3">
        <f>C40*D40</f>
        <v>0</v>
      </c>
    </row>
    <row r="41" spans="1:5" ht="12.75">
      <c r="A41" s="22" t="s">
        <v>137</v>
      </c>
      <c r="B41" s="28" t="s">
        <v>140</v>
      </c>
      <c r="C41" s="1"/>
      <c r="D41" s="31">
        <v>5000</v>
      </c>
      <c r="E41" s="3">
        <f>C41*D41</f>
        <v>0</v>
      </c>
    </row>
    <row r="42" spans="1:5" ht="12.75">
      <c r="A42" s="22" t="s">
        <v>142</v>
      </c>
      <c r="B42" s="28" t="s">
        <v>143</v>
      </c>
      <c r="C42" s="1"/>
      <c r="D42" s="31">
        <v>6000</v>
      </c>
      <c r="E42" s="3">
        <f>C42*D42</f>
        <v>0</v>
      </c>
    </row>
    <row r="43" spans="1:5" ht="12.75">
      <c r="A43" s="22" t="s">
        <v>30</v>
      </c>
      <c r="B43" s="30" t="s">
        <v>25</v>
      </c>
      <c r="C43" s="1"/>
      <c r="D43" s="31">
        <v>6000</v>
      </c>
      <c r="E43" s="3">
        <f t="shared" si="0"/>
        <v>0</v>
      </c>
    </row>
    <row r="44" spans="1:5" ht="12.75">
      <c r="A44" s="22" t="s">
        <v>40</v>
      </c>
      <c r="B44" s="30" t="s">
        <v>25</v>
      </c>
      <c r="C44" s="1"/>
      <c r="D44" s="31">
        <v>5000</v>
      </c>
      <c r="E44" s="3">
        <f t="shared" si="0"/>
        <v>0</v>
      </c>
    </row>
    <row r="45" spans="1:5" ht="12.75">
      <c r="A45" s="22" t="s">
        <v>141</v>
      </c>
      <c r="B45" s="30" t="s">
        <v>25</v>
      </c>
      <c r="C45" s="1"/>
      <c r="D45" s="31">
        <v>8000</v>
      </c>
      <c r="E45" s="3">
        <f t="shared" si="0"/>
        <v>0</v>
      </c>
    </row>
    <row r="46" spans="1:5" ht="12.75">
      <c r="A46" s="22" t="s">
        <v>136</v>
      </c>
      <c r="B46" s="30" t="s">
        <v>25</v>
      </c>
      <c r="C46" s="1"/>
      <c r="D46" s="31">
        <v>5000</v>
      </c>
      <c r="E46" s="3">
        <f t="shared" si="0"/>
        <v>0</v>
      </c>
    </row>
    <row r="47" spans="1:5" ht="12.75">
      <c r="A47" s="22" t="s">
        <v>42</v>
      </c>
      <c r="B47" s="30" t="s">
        <v>26</v>
      </c>
      <c r="C47" s="1"/>
      <c r="D47" s="31">
        <v>250</v>
      </c>
      <c r="E47" s="3">
        <f t="shared" si="0"/>
        <v>0</v>
      </c>
    </row>
    <row r="48" spans="1:5" ht="12.75">
      <c r="A48" s="23" t="s">
        <v>4</v>
      </c>
      <c r="B48" s="42"/>
      <c r="C48" s="24"/>
      <c r="D48" s="24"/>
      <c r="E48" s="4"/>
    </row>
    <row r="49" spans="1:5" ht="12.75">
      <c r="A49" s="2" t="s">
        <v>48</v>
      </c>
      <c r="B49" s="28">
        <v>170</v>
      </c>
      <c r="C49" s="1"/>
      <c r="D49" s="31">
        <v>320</v>
      </c>
      <c r="E49" s="3">
        <f aca="true" t="shared" si="1" ref="E49:E61">C49*D49</f>
        <v>0</v>
      </c>
    </row>
    <row r="50" spans="1:5" ht="12.75">
      <c r="A50" s="2" t="s">
        <v>195</v>
      </c>
      <c r="B50" s="28">
        <v>180</v>
      </c>
      <c r="C50" s="1"/>
      <c r="D50" s="31">
        <v>400</v>
      </c>
      <c r="E50" s="3">
        <f t="shared" si="1"/>
        <v>0</v>
      </c>
    </row>
    <row r="51" spans="1:5" ht="12.75">
      <c r="A51" s="2" t="s">
        <v>196</v>
      </c>
      <c r="B51" s="28">
        <v>180</v>
      </c>
      <c r="C51" s="1"/>
      <c r="D51" s="31">
        <v>350</v>
      </c>
      <c r="E51" s="3">
        <f t="shared" si="1"/>
        <v>0</v>
      </c>
    </row>
    <row r="52" spans="1:5" ht="12.75">
      <c r="A52" s="2" t="s">
        <v>197</v>
      </c>
      <c r="B52" s="28">
        <v>170</v>
      </c>
      <c r="C52" s="1"/>
      <c r="D52" s="31">
        <v>330</v>
      </c>
      <c r="E52" s="3">
        <f t="shared" si="1"/>
        <v>0</v>
      </c>
    </row>
    <row r="53" spans="1:5" ht="12.75">
      <c r="A53" s="2" t="s">
        <v>198</v>
      </c>
      <c r="B53" s="28">
        <v>180</v>
      </c>
      <c r="C53" s="1"/>
      <c r="D53" s="31">
        <v>330</v>
      </c>
      <c r="E53" s="3">
        <f t="shared" si="1"/>
        <v>0</v>
      </c>
    </row>
    <row r="54" spans="1:5" ht="12.75">
      <c r="A54" s="2" t="s">
        <v>199</v>
      </c>
      <c r="B54" s="28">
        <v>180</v>
      </c>
      <c r="C54" s="1"/>
      <c r="D54" s="31">
        <v>300</v>
      </c>
      <c r="E54" s="3">
        <f t="shared" si="1"/>
        <v>0</v>
      </c>
    </row>
    <row r="55" spans="1:5" ht="12.75">
      <c r="A55" s="2" t="s">
        <v>125</v>
      </c>
      <c r="B55" s="28">
        <v>170</v>
      </c>
      <c r="C55" s="1"/>
      <c r="D55" s="31">
        <v>350</v>
      </c>
      <c r="E55" s="3">
        <f t="shared" si="1"/>
        <v>0</v>
      </c>
    </row>
    <row r="56" spans="1:5" ht="12.75">
      <c r="A56" s="2" t="s">
        <v>147</v>
      </c>
      <c r="B56" s="28">
        <v>200</v>
      </c>
      <c r="C56" s="1"/>
      <c r="D56" s="31">
        <v>400</v>
      </c>
      <c r="E56" s="3">
        <f t="shared" si="1"/>
        <v>0</v>
      </c>
    </row>
    <row r="57" spans="1:5" ht="12.75">
      <c r="A57" s="2" t="s">
        <v>82</v>
      </c>
      <c r="B57" s="28">
        <v>230</v>
      </c>
      <c r="C57" s="1"/>
      <c r="D57" s="31">
        <v>490</v>
      </c>
      <c r="E57" s="3">
        <f t="shared" si="1"/>
        <v>0</v>
      </c>
    </row>
    <row r="58" spans="1:5" ht="12.75">
      <c r="A58" s="2" t="s">
        <v>187</v>
      </c>
      <c r="B58" s="28">
        <v>180</v>
      </c>
      <c r="C58" s="1"/>
      <c r="D58" s="31">
        <v>350</v>
      </c>
      <c r="E58" s="3">
        <f t="shared" si="1"/>
        <v>0</v>
      </c>
    </row>
    <row r="59" spans="1:5" ht="12.75">
      <c r="A59" s="2" t="s">
        <v>49</v>
      </c>
      <c r="B59" s="28">
        <v>150</v>
      </c>
      <c r="C59" s="1"/>
      <c r="D59" s="31">
        <v>300</v>
      </c>
      <c r="E59" s="3">
        <f t="shared" si="1"/>
        <v>0</v>
      </c>
    </row>
    <row r="60" spans="1:5" ht="12.75">
      <c r="A60" s="2" t="s">
        <v>51</v>
      </c>
      <c r="B60" s="28">
        <v>200</v>
      </c>
      <c r="C60" s="1"/>
      <c r="D60" s="31">
        <v>330</v>
      </c>
      <c r="E60" s="3">
        <f t="shared" si="1"/>
        <v>0</v>
      </c>
    </row>
    <row r="61" spans="1:5" ht="12.75">
      <c r="A61" s="2" t="s">
        <v>50</v>
      </c>
      <c r="B61" s="28">
        <v>170</v>
      </c>
      <c r="C61" s="1"/>
      <c r="D61" s="31">
        <v>540</v>
      </c>
      <c r="E61" s="3">
        <f t="shared" si="1"/>
        <v>0</v>
      </c>
    </row>
    <row r="62" spans="1:5" ht="12.75">
      <c r="A62" s="23" t="s">
        <v>148</v>
      </c>
      <c r="B62" s="28"/>
      <c r="C62" s="1"/>
      <c r="D62" s="31"/>
      <c r="E62" s="3"/>
    </row>
    <row r="63" spans="1:5" ht="12.75">
      <c r="A63" s="2" t="s">
        <v>179</v>
      </c>
      <c r="B63" s="28">
        <v>200</v>
      </c>
      <c r="C63" s="1"/>
      <c r="D63" s="31">
        <v>400</v>
      </c>
      <c r="E63" s="3">
        <f>C63*D63</f>
        <v>0</v>
      </c>
    </row>
    <row r="64" spans="1:5" ht="12.75">
      <c r="A64" s="2" t="s">
        <v>149</v>
      </c>
      <c r="B64" s="28">
        <v>200</v>
      </c>
      <c r="C64" s="1"/>
      <c r="D64" s="31">
        <v>380</v>
      </c>
      <c r="E64" s="3">
        <f>C64*D64</f>
        <v>0</v>
      </c>
    </row>
    <row r="65" spans="1:5" ht="12.75">
      <c r="A65" s="23" t="s">
        <v>28</v>
      </c>
      <c r="B65" s="42"/>
      <c r="C65" s="24"/>
      <c r="D65" s="24"/>
      <c r="E65" s="4"/>
    </row>
    <row r="66" spans="1:5" ht="12.75">
      <c r="A66" s="2" t="s">
        <v>71</v>
      </c>
      <c r="B66" s="28">
        <v>190</v>
      </c>
      <c r="C66" s="1"/>
      <c r="D66" s="31">
        <v>360</v>
      </c>
      <c r="E66" s="3">
        <f aca="true" t="shared" si="2" ref="E66:E78">C66*D66</f>
        <v>0</v>
      </c>
    </row>
    <row r="67" spans="1:5" ht="12.75">
      <c r="A67" s="2" t="s">
        <v>150</v>
      </c>
      <c r="B67" s="28">
        <v>350</v>
      </c>
      <c r="C67" s="1"/>
      <c r="D67" s="31">
        <v>380</v>
      </c>
      <c r="E67" s="3">
        <f t="shared" si="2"/>
        <v>0</v>
      </c>
    </row>
    <row r="68" spans="1:5" ht="12.75">
      <c r="A68" s="2" t="s">
        <v>151</v>
      </c>
      <c r="B68" s="28">
        <v>350</v>
      </c>
      <c r="C68" s="1"/>
      <c r="D68" s="31">
        <v>400</v>
      </c>
      <c r="E68" s="3">
        <f t="shared" si="2"/>
        <v>0</v>
      </c>
    </row>
    <row r="69" spans="1:5" ht="12.75">
      <c r="A69" s="22" t="s">
        <v>154</v>
      </c>
      <c r="B69" s="30">
        <v>100</v>
      </c>
      <c r="C69" s="1"/>
      <c r="D69" s="31">
        <v>20</v>
      </c>
      <c r="E69" s="3">
        <f t="shared" si="2"/>
        <v>0</v>
      </c>
    </row>
    <row r="70" spans="1:5" ht="12.75">
      <c r="A70" s="22" t="s">
        <v>153</v>
      </c>
      <c r="B70" s="30">
        <v>100</v>
      </c>
      <c r="C70" s="1"/>
      <c r="D70" s="31">
        <v>25</v>
      </c>
      <c r="E70" s="3">
        <f t="shared" si="2"/>
        <v>0</v>
      </c>
    </row>
    <row r="71" spans="1:5" ht="12.75">
      <c r="A71" s="22" t="s">
        <v>152</v>
      </c>
      <c r="B71" s="30">
        <v>130</v>
      </c>
      <c r="C71" s="1"/>
      <c r="D71" s="31">
        <v>35</v>
      </c>
      <c r="E71" s="3">
        <f t="shared" si="2"/>
        <v>0</v>
      </c>
    </row>
    <row r="72" spans="1:5" ht="12.75">
      <c r="A72" s="23" t="s">
        <v>5</v>
      </c>
      <c r="B72" s="42"/>
      <c r="C72" s="1"/>
      <c r="D72" s="33"/>
      <c r="E72" s="3"/>
    </row>
    <row r="73" spans="1:5" ht="12.75">
      <c r="A73" s="40" t="s">
        <v>108</v>
      </c>
      <c r="B73" s="30">
        <v>290</v>
      </c>
      <c r="C73" s="1"/>
      <c r="D73" s="31">
        <v>220</v>
      </c>
      <c r="E73" s="3">
        <f t="shared" si="2"/>
        <v>0</v>
      </c>
    </row>
    <row r="74" spans="1:5" ht="12.75">
      <c r="A74" s="2" t="s">
        <v>157</v>
      </c>
      <c r="B74" s="28">
        <v>120</v>
      </c>
      <c r="C74" s="1"/>
      <c r="D74" s="31">
        <v>300</v>
      </c>
      <c r="E74" s="3">
        <f t="shared" si="2"/>
        <v>0</v>
      </c>
    </row>
    <row r="75" spans="1:5" ht="12.75">
      <c r="A75" s="2" t="s">
        <v>155</v>
      </c>
      <c r="B75" s="28">
        <v>100</v>
      </c>
      <c r="C75" s="1"/>
      <c r="D75" s="31">
        <v>250</v>
      </c>
      <c r="E75" s="3">
        <f t="shared" si="2"/>
        <v>0</v>
      </c>
    </row>
    <row r="76" spans="1:5" ht="12.75">
      <c r="A76" s="2" t="s">
        <v>52</v>
      </c>
      <c r="B76" s="28">
        <v>100</v>
      </c>
      <c r="C76" s="1"/>
      <c r="D76" s="31">
        <v>220</v>
      </c>
      <c r="E76" s="3">
        <f t="shared" si="2"/>
        <v>0</v>
      </c>
    </row>
    <row r="77" spans="1:5" ht="12.75">
      <c r="A77" s="2" t="s">
        <v>53</v>
      </c>
      <c r="B77" s="28">
        <v>100</v>
      </c>
      <c r="C77" s="1"/>
      <c r="D77" s="31">
        <v>220</v>
      </c>
      <c r="E77" s="3">
        <f t="shared" si="2"/>
        <v>0</v>
      </c>
    </row>
    <row r="78" spans="1:5" ht="12.75">
      <c r="A78" s="2" t="s">
        <v>6</v>
      </c>
      <c r="B78" s="28" t="s">
        <v>202</v>
      </c>
      <c r="C78" s="1"/>
      <c r="D78" s="31">
        <v>400</v>
      </c>
      <c r="E78" s="3">
        <f t="shared" si="2"/>
        <v>0</v>
      </c>
    </row>
    <row r="79" spans="1:5" ht="12.75">
      <c r="A79" s="2" t="s">
        <v>7</v>
      </c>
      <c r="B79" s="28" t="s">
        <v>202</v>
      </c>
      <c r="C79" s="1"/>
      <c r="D79" s="31">
        <v>370</v>
      </c>
      <c r="E79" s="3">
        <f>C79*D79</f>
        <v>0</v>
      </c>
    </row>
    <row r="80" spans="1:5" ht="12.75">
      <c r="A80" s="2" t="s">
        <v>8</v>
      </c>
      <c r="B80" s="28" t="s">
        <v>202</v>
      </c>
      <c r="C80" s="1"/>
      <c r="D80" s="31">
        <v>200</v>
      </c>
      <c r="E80" s="3">
        <f>C80*D80</f>
        <v>0</v>
      </c>
    </row>
    <row r="81" spans="1:5" ht="12.75">
      <c r="A81" s="2" t="s">
        <v>156</v>
      </c>
      <c r="B81" s="28">
        <v>120</v>
      </c>
      <c r="C81" s="1"/>
      <c r="D81" s="31">
        <v>220</v>
      </c>
      <c r="E81" s="3">
        <f>C81*D81</f>
        <v>0</v>
      </c>
    </row>
    <row r="82" spans="1:5" ht="18">
      <c r="A82" s="47" t="s">
        <v>158</v>
      </c>
      <c r="B82" s="28"/>
      <c r="C82" s="1"/>
      <c r="D82" s="31"/>
      <c r="E82" s="3"/>
    </row>
    <row r="83" spans="1:5" ht="15.75">
      <c r="A83" s="39" t="s">
        <v>160</v>
      </c>
      <c r="B83" s="28"/>
      <c r="C83" s="1"/>
      <c r="D83" s="31"/>
      <c r="E83" s="3"/>
    </row>
    <row r="84" spans="1:5" ht="15.75">
      <c r="A84" s="39" t="s">
        <v>159</v>
      </c>
      <c r="B84" s="28"/>
      <c r="C84" s="1"/>
      <c r="D84" s="31"/>
      <c r="E84" s="3"/>
    </row>
    <row r="85" spans="1:5" ht="12.75">
      <c r="A85" s="2" t="s">
        <v>161</v>
      </c>
      <c r="B85" s="28" t="s">
        <v>143</v>
      </c>
      <c r="C85" s="1"/>
      <c r="D85" s="31">
        <v>6000</v>
      </c>
      <c r="E85" s="3">
        <f>D85*C85</f>
        <v>0</v>
      </c>
    </row>
    <row r="86" spans="1:5" ht="12.75">
      <c r="A86" s="2" t="s">
        <v>162</v>
      </c>
      <c r="B86" s="28" t="s">
        <v>143</v>
      </c>
      <c r="C86" s="1"/>
      <c r="D86" s="31">
        <v>5000</v>
      </c>
      <c r="E86" s="3">
        <f>D86*C86</f>
        <v>0</v>
      </c>
    </row>
    <row r="87" spans="1:5" ht="12.75">
      <c r="A87" s="23" t="s">
        <v>163</v>
      </c>
      <c r="B87" s="42"/>
      <c r="C87" s="1"/>
      <c r="D87" s="33"/>
      <c r="E87" s="3"/>
    </row>
    <row r="88" spans="1:5" ht="12.75">
      <c r="A88" s="2" t="s">
        <v>164</v>
      </c>
      <c r="B88" s="28">
        <v>180</v>
      </c>
      <c r="C88" s="1"/>
      <c r="D88" s="31">
        <v>500</v>
      </c>
      <c r="E88" s="3">
        <f>D88*C88</f>
        <v>0</v>
      </c>
    </row>
    <row r="89" spans="1:5" ht="12.75">
      <c r="A89" s="2" t="s">
        <v>165</v>
      </c>
      <c r="B89" s="28">
        <v>180</v>
      </c>
      <c r="C89" s="1"/>
      <c r="D89" s="31">
        <v>450</v>
      </c>
      <c r="E89" s="3">
        <f>C89*D89</f>
        <v>0</v>
      </c>
    </row>
    <row r="90" spans="1:5" ht="12.75">
      <c r="A90" s="2" t="s">
        <v>166</v>
      </c>
      <c r="B90" s="28">
        <v>180</v>
      </c>
      <c r="C90" s="1"/>
      <c r="D90" s="31">
        <v>500</v>
      </c>
      <c r="E90" s="3">
        <f>C90*D90</f>
        <v>0</v>
      </c>
    </row>
    <row r="91" spans="1:5" ht="12.75">
      <c r="A91" s="2" t="s">
        <v>167</v>
      </c>
      <c r="B91" s="28">
        <v>180</v>
      </c>
      <c r="C91" s="1"/>
      <c r="D91" s="31">
        <v>350</v>
      </c>
      <c r="E91" s="3">
        <f aca="true" t="shared" si="3" ref="E91:E107">C91*D91</f>
        <v>0</v>
      </c>
    </row>
    <row r="92" spans="1:5" ht="12.75">
      <c r="A92" s="2" t="s">
        <v>168</v>
      </c>
      <c r="B92" s="28">
        <v>180</v>
      </c>
      <c r="C92" s="1"/>
      <c r="D92" s="31">
        <v>300</v>
      </c>
      <c r="E92" s="3">
        <f t="shared" si="3"/>
        <v>0</v>
      </c>
    </row>
    <row r="93" spans="1:5" ht="12.75">
      <c r="A93" s="2" t="s">
        <v>169</v>
      </c>
      <c r="B93" s="28">
        <v>180</v>
      </c>
      <c r="C93" s="1"/>
      <c r="D93" s="31">
        <v>300</v>
      </c>
      <c r="E93" s="3">
        <f t="shared" si="3"/>
        <v>0</v>
      </c>
    </row>
    <row r="94" spans="1:5" ht="12.75">
      <c r="A94" s="2" t="s">
        <v>170</v>
      </c>
      <c r="B94" s="28">
        <v>180</v>
      </c>
      <c r="C94" s="1"/>
      <c r="D94" s="31">
        <v>330</v>
      </c>
      <c r="E94" s="3">
        <f t="shared" si="3"/>
        <v>0</v>
      </c>
    </row>
    <row r="95" spans="1:5" ht="12.75">
      <c r="A95" s="2" t="s">
        <v>186</v>
      </c>
      <c r="B95" s="28">
        <v>170</v>
      </c>
      <c r="C95" s="1"/>
      <c r="D95" s="31">
        <v>550</v>
      </c>
      <c r="E95" s="3">
        <f t="shared" si="3"/>
        <v>0</v>
      </c>
    </row>
    <row r="96" spans="1:5" ht="12.75">
      <c r="A96" s="2" t="s">
        <v>171</v>
      </c>
      <c r="B96" s="28">
        <v>200</v>
      </c>
      <c r="C96" s="1"/>
      <c r="D96" s="31">
        <v>480</v>
      </c>
      <c r="E96" s="3">
        <f t="shared" si="3"/>
        <v>0</v>
      </c>
    </row>
    <row r="97" spans="1:5" ht="12.75">
      <c r="A97" s="2" t="s">
        <v>172</v>
      </c>
      <c r="B97" s="28">
        <v>200</v>
      </c>
      <c r="C97" s="1"/>
      <c r="D97" s="31">
        <v>350</v>
      </c>
      <c r="E97" s="3">
        <f t="shared" si="3"/>
        <v>0</v>
      </c>
    </row>
    <row r="98" spans="1:5" ht="12.75">
      <c r="A98" s="2" t="s">
        <v>173</v>
      </c>
      <c r="B98" s="28">
        <v>200</v>
      </c>
      <c r="C98" s="1"/>
      <c r="D98" s="31">
        <v>200</v>
      </c>
      <c r="E98" s="3">
        <f t="shared" si="3"/>
        <v>0</v>
      </c>
    </row>
    <row r="99" spans="1:5" ht="12.75">
      <c r="A99" s="2" t="s">
        <v>174</v>
      </c>
      <c r="B99" s="28">
        <v>150</v>
      </c>
      <c r="C99" s="1"/>
      <c r="D99" s="31">
        <v>200</v>
      </c>
      <c r="E99" s="3">
        <f t="shared" si="3"/>
        <v>0</v>
      </c>
    </row>
    <row r="100" spans="1:5" ht="15.75">
      <c r="A100" s="39" t="s">
        <v>185</v>
      </c>
      <c r="B100" s="28"/>
      <c r="C100" s="1"/>
      <c r="D100" s="31"/>
      <c r="E100" s="3"/>
    </row>
    <row r="101" spans="1:5" ht="12.75">
      <c r="A101" s="2" t="s">
        <v>180</v>
      </c>
      <c r="B101" s="28">
        <v>500</v>
      </c>
      <c r="C101" s="1"/>
      <c r="D101" s="31">
        <v>1400</v>
      </c>
      <c r="E101" s="3">
        <f>C101*D101</f>
        <v>0</v>
      </c>
    </row>
    <row r="102" spans="1:5" ht="12.75">
      <c r="A102" s="2" t="s">
        <v>181</v>
      </c>
      <c r="B102" s="28">
        <v>500</v>
      </c>
      <c r="C102" s="1"/>
      <c r="D102" s="31">
        <v>1000</v>
      </c>
      <c r="E102" s="3">
        <f>C102*D102</f>
        <v>0</v>
      </c>
    </row>
    <row r="103" spans="1:5" ht="12.75">
      <c r="A103" s="2" t="s">
        <v>182</v>
      </c>
      <c r="B103" s="28">
        <v>500</v>
      </c>
      <c r="C103" s="1"/>
      <c r="D103" s="31">
        <v>1200</v>
      </c>
      <c r="E103" s="3">
        <f>C103*D103</f>
        <v>0</v>
      </c>
    </row>
    <row r="104" spans="1:5" ht="12.75">
      <c r="A104" s="2" t="s">
        <v>183</v>
      </c>
      <c r="B104" s="28">
        <v>500</v>
      </c>
      <c r="C104" s="1"/>
      <c r="D104" s="31">
        <v>1100</v>
      </c>
      <c r="E104" s="3">
        <f>C104*D104</f>
        <v>0</v>
      </c>
    </row>
    <row r="105" spans="1:5" ht="12.75">
      <c r="A105" s="2" t="s">
        <v>184</v>
      </c>
      <c r="B105" s="28">
        <v>800</v>
      </c>
      <c r="C105" s="1"/>
      <c r="D105" s="31">
        <v>1700</v>
      </c>
      <c r="E105" s="3">
        <f>C105*D105</f>
        <v>0</v>
      </c>
    </row>
    <row r="106" spans="1:5" ht="12.75">
      <c r="A106" s="23" t="s">
        <v>175</v>
      </c>
      <c r="B106" s="28"/>
      <c r="C106" s="1"/>
      <c r="D106" s="33"/>
      <c r="E106" s="3"/>
    </row>
    <row r="107" spans="1:5" ht="12.75">
      <c r="A107" s="2" t="s">
        <v>54</v>
      </c>
      <c r="B107" s="28" t="s">
        <v>203</v>
      </c>
      <c r="C107" s="1"/>
      <c r="D107" s="31">
        <v>600</v>
      </c>
      <c r="E107" s="3">
        <f t="shared" si="3"/>
        <v>0</v>
      </c>
    </row>
    <row r="108" spans="1:5" ht="12.75">
      <c r="A108" s="2" t="s">
        <v>55</v>
      </c>
      <c r="B108" s="28">
        <v>150</v>
      </c>
      <c r="C108" s="1"/>
      <c r="D108" s="31">
        <v>550</v>
      </c>
      <c r="E108" s="3">
        <f aca="true" t="shared" si="4" ref="E108:E113">C108*D108</f>
        <v>0</v>
      </c>
    </row>
    <row r="109" spans="1:5" ht="12.75">
      <c r="A109" s="2" t="s">
        <v>56</v>
      </c>
      <c r="B109" s="28">
        <v>160</v>
      </c>
      <c r="C109" s="1"/>
      <c r="D109" s="31">
        <v>560</v>
      </c>
      <c r="E109" s="3">
        <f t="shared" si="4"/>
        <v>0</v>
      </c>
    </row>
    <row r="110" spans="1:5" ht="12.75">
      <c r="A110" s="2" t="s">
        <v>126</v>
      </c>
      <c r="B110" s="28">
        <v>150</v>
      </c>
      <c r="C110" s="1"/>
      <c r="D110" s="31">
        <v>630</v>
      </c>
      <c r="E110" s="3">
        <f t="shared" si="4"/>
        <v>0</v>
      </c>
    </row>
    <row r="111" spans="1:5" ht="12.75">
      <c r="A111" s="2" t="s">
        <v>57</v>
      </c>
      <c r="B111" s="28">
        <v>150</v>
      </c>
      <c r="C111" s="1"/>
      <c r="D111" s="31">
        <v>650</v>
      </c>
      <c r="E111" s="3">
        <f t="shared" si="4"/>
        <v>0</v>
      </c>
    </row>
    <row r="112" spans="1:5" ht="12.75">
      <c r="A112" s="2" t="s">
        <v>41</v>
      </c>
      <c r="B112" s="28">
        <v>180</v>
      </c>
      <c r="C112" s="1"/>
      <c r="D112" s="31">
        <v>420</v>
      </c>
      <c r="E112" s="3">
        <f t="shared" si="4"/>
        <v>0</v>
      </c>
    </row>
    <row r="113" spans="1:5" ht="12.75">
      <c r="A113" s="2" t="s">
        <v>58</v>
      </c>
      <c r="B113" s="28">
        <v>180</v>
      </c>
      <c r="C113" s="1"/>
      <c r="D113" s="31">
        <v>700</v>
      </c>
      <c r="E113" s="3">
        <f t="shared" si="4"/>
        <v>0</v>
      </c>
    </row>
    <row r="114" spans="1:5" ht="12.75">
      <c r="A114" s="23" t="s">
        <v>9</v>
      </c>
      <c r="B114" s="42"/>
      <c r="C114" s="24"/>
      <c r="D114" s="33"/>
      <c r="E114" s="4"/>
    </row>
    <row r="115" spans="1:5" ht="12.75">
      <c r="A115" s="22" t="s">
        <v>79</v>
      </c>
      <c r="B115" s="28">
        <v>120</v>
      </c>
      <c r="C115" s="1"/>
      <c r="D115" s="31">
        <v>150</v>
      </c>
      <c r="E115" s="3">
        <f aca="true" t="shared" si="5" ref="E115:E125">C115*D115</f>
        <v>0</v>
      </c>
    </row>
    <row r="116" spans="1:5" ht="12.75">
      <c r="A116" s="22" t="s">
        <v>59</v>
      </c>
      <c r="B116" s="30">
        <v>100</v>
      </c>
      <c r="C116" s="1"/>
      <c r="D116" s="31">
        <v>120</v>
      </c>
      <c r="E116" s="3">
        <f t="shared" si="5"/>
        <v>0</v>
      </c>
    </row>
    <row r="117" spans="1:5" ht="12.75">
      <c r="A117" s="32" t="s">
        <v>120</v>
      </c>
      <c r="B117" s="28">
        <v>200</v>
      </c>
      <c r="C117" s="1"/>
      <c r="D117" s="31">
        <v>200</v>
      </c>
      <c r="E117" s="3">
        <f t="shared" si="5"/>
        <v>0</v>
      </c>
    </row>
    <row r="118" spans="1:5" ht="12.75">
      <c r="A118" s="22" t="s">
        <v>60</v>
      </c>
      <c r="B118" s="30">
        <v>160</v>
      </c>
      <c r="C118" s="1"/>
      <c r="D118" s="31">
        <v>240</v>
      </c>
      <c r="E118" s="3">
        <f t="shared" si="5"/>
        <v>0</v>
      </c>
    </row>
    <row r="119" spans="1:5" ht="12.75">
      <c r="A119" s="23" t="s">
        <v>10</v>
      </c>
      <c r="B119" s="42"/>
      <c r="C119" s="1"/>
      <c r="D119" s="33"/>
      <c r="E119" s="3"/>
    </row>
    <row r="120" spans="1:5" ht="12.75">
      <c r="A120" s="22" t="s">
        <v>61</v>
      </c>
      <c r="B120" s="30">
        <v>50</v>
      </c>
      <c r="C120" s="1"/>
      <c r="D120" s="31">
        <v>60</v>
      </c>
      <c r="E120" s="3">
        <f t="shared" si="5"/>
        <v>0</v>
      </c>
    </row>
    <row r="121" spans="1:5" ht="12.75">
      <c r="A121" s="22" t="s">
        <v>62</v>
      </c>
      <c r="B121" s="30">
        <v>50</v>
      </c>
      <c r="C121" s="1"/>
      <c r="D121" s="31">
        <v>60</v>
      </c>
      <c r="E121" s="3">
        <f t="shared" si="5"/>
        <v>0</v>
      </c>
    </row>
    <row r="122" spans="1:5" ht="12.75">
      <c r="A122" s="22" t="s">
        <v>63</v>
      </c>
      <c r="B122" s="30">
        <v>50</v>
      </c>
      <c r="C122" s="1"/>
      <c r="D122" s="31">
        <v>50</v>
      </c>
      <c r="E122" s="3">
        <f t="shared" si="5"/>
        <v>0</v>
      </c>
    </row>
    <row r="123" spans="1:5" ht="12.75">
      <c r="A123" s="22" t="s">
        <v>64</v>
      </c>
      <c r="B123" s="30">
        <v>50</v>
      </c>
      <c r="C123" s="1"/>
      <c r="D123" s="31">
        <v>60</v>
      </c>
      <c r="E123" s="3">
        <f t="shared" si="5"/>
        <v>0</v>
      </c>
    </row>
    <row r="124" spans="1:5" ht="12.75">
      <c r="A124" s="22" t="s">
        <v>65</v>
      </c>
      <c r="B124" s="30">
        <v>50</v>
      </c>
      <c r="C124" s="1"/>
      <c r="D124" s="31">
        <v>60</v>
      </c>
      <c r="E124" s="3">
        <f t="shared" si="5"/>
        <v>0</v>
      </c>
    </row>
    <row r="125" spans="1:5" ht="12.75">
      <c r="A125" s="22" t="s">
        <v>177</v>
      </c>
      <c r="B125" s="30">
        <v>50</v>
      </c>
      <c r="C125" s="1"/>
      <c r="D125" s="31">
        <v>60</v>
      </c>
      <c r="E125" s="3">
        <f t="shared" si="5"/>
        <v>0</v>
      </c>
    </row>
    <row r="126" spans="1:5" ht="12.75">
      <c r="A126" s="22" t="s">
        <v>176</v>
      </c>
      <c r="B126" s="30">
        <v>50</v>
      </c>
      <c r="C126" s="1"/>
      <c r="D126" s="31">
        <v>90</v>
      </c>
      <c r="E126" s="3">
        <f>C126*D126</f>
        <v>0</v>
      </c>
    </row>
    <row r="127" spans="1:5" ht="12.75">
      <c r="A127" s="22" t="s">
        <v>66</v>
      </c>
      <c r="B127" s="30">
        <v>50</v>
      </c>
      <c r="C127" s="1"/>
      <c r="D127" s="31">
        <v>60</v>
      </c>
      <c r="E127" s="3">
        <f aca="true" t="shared" si="6" ref="E127:E132">C127*D127</f>
        <v>0</v>
      </c>
    </row>
    <row r="128" spans="1:5" ht="12.75">
      <c r="A128" s="23" t="s">
        <v>11</v>
      </c>
      <c r="B128" s="28"/>
      <c r="C128" s="1"/>
      <c r="D128" s="33"/>
      <c r="E128" s="3"/>
    </row>
    <row r="129" spans="1:5" ht="12.75">
      <c r="A129" s="2" t="s">
        <v>12</v>
      </c>
      <c r="B129" s="28">
        <v>150</v>
      </c>
      <c r="C129" s="1"/>
      <c r="D129" s="31">
        <v>340</v>
      </c>
      <c r="E129" s="3">
        <f t="shared" si="6"/>
        <v>0</v>
      </c>
    </row>
    <row r="130" spans="1:5" ht="12.75">
      <c r="A130" s="2" t="s">
        <v>27</v>
      </c>
      <c r="B130" s="28">
        <v>150</v>
      </c>
      <c r="C130" s="1"/>
      <c r="D130" s="31">
        <v>390</v>
      </c>
      <c r="E130" s="3">
        <f t="shared" si="6"/>
        <v>0</v>
      </c>
    </row>
    <row r="131" spans="1:5" ht="12.75">
      <c r="A131" s="2" t="s">
        <v>44</v>
      </c>
      <c r="B131" s="28">
        <v>210</v>
      </c>
      <c r="C131" s="1"/>
      <c r="D131" s="31">
        <v>250</v>
      </c>
      <c r="E131" s="3">
        <f t="shared" si="6"/>
        <v>0</v>
      </c>
    </row>
    <row r="132" spans="1:5" ht="12.75">
      <c r="A132" s="2" t="s">
        <v>13</v>
      </c>
      <c r="B132" s="28">
        <v>370</v>
      </c>
      <c r="C132" s="1"/>
      <c r="D132" s="31">
        <v>330</v>
      </c>
      <c r="E132" s="3">
        <f t="shared" si="6"/>
        <v>0</v>
      </c>
    </row>
    <row r="133" spans="1:5" ht="12.75">
      <c r="A133" s="1" t="s">
        <v>14</v>
      </c>
      <c r="B133" s="28">
        <v>150</v>
      </c>
      <c r="C133" s="1"/>
      <c r="D133" s="31">
        <v>320</v>
      </c>
      <c r="E133" s="3">
        <f>C133*D133</f>
        <v>0</v>
      </c>
    </row>
    <row r="134" spans="1:5" ht="15.75">
      <c r="A134" s="39" t="s">
        <v>73</v>
      </c>
      <c r="B134" s="28"/>
      <c r="C134" s="1"/>
      <c r="D134" s="31"/>
      <c r="E134" s="3"/>
    </row>
    <row r="135" spans="1:5" ht="15.75">
      <c r="A135" s="39" t="s">
        <v>118</v>
      </c>
      <c r="B135" s="28"/>
      <c r="C135" s="1"/>
      <c r="D135" s="31"/>
      <c r="E135" s="3"/>
    </row>
    <row r="136" spans="1:5" ht="12.75">
      <c r="A136" s="2" t="s">
        <v>78</v>
      </c>
      <c r="B136" s="28">
        <v>30</v>
      </c>
      <c r="C136" s="1"/>
      <c r="D136" s="31">
        <v>65</v>
      </c>
      <c r="E136" s="3">
        <f>D136*C136</f>
        <v>0</v>
      </c>
    </row>
    <row r="137" spans="1:5" ht="12.75">
      <c r="A137" s="2" t="s">
        <v>109</v>
      </c>
      <c r="B137" s="28">
        <v>30</v>
      </c>
      <c r="C137" s="1"/>
      <c r="D137" s="31">
        <v>95</v>
      </c>
      <c r="E137" s="3">
        <f>D137*C137</f>
        <v>0</v>
      </c>
    </row>
    <row r="138" spans="1:5" ht="12.75">
      <c r="A138" s="2" t="s">
        <v>110</v>
      </c>
      <c r="B138" s="28">
        <v>30</v>
      </c>
      <c r="C138" s="1"/>
      <c r="D138" s="31">
        <v>65</v>
      </c>
      <c r="E138" s="3">
        <f aca="true" t="shared" si="7" ref="E138:E146">D138*C138</f>
        <v>0</v>
      </c>
    </row>
    <row r="139" spans="1:5" ht="12.75">
      <c r="A139" s="2" t="s">
        <v>111</v>
      </c>
      <c r="B139" s="28">
        <v>30</v>
      </c>
      <c r="C139" s="1"/>
      <c r="D139" s="31">
        <v>45</v>
      </c>
      <c r="E139" s="3">
        <f t="shared" si="7"/>
        <v>0</v>
      </c>
    </row>
    <row r="140" spans="1:5" ht="12.75">
      <c r="A140" s="2" t="s">
        <v>112</v>
      </c>
      <c r="B140" s="28">
        <v>30</v>
      </c>
      <c r="C140" s="1"/>
      <c r="D140" s="31">
        <v>85</v>
      </c>
      <c r="E140" s="3">
        <f t="shared" si="7"/>
        <v>0</v>
      </c>
    </row>
    <row r="141" spans="1:5" ht="12.75">
      <c r="A141" s="22" t="s">
        <v>119</v>
      </c>
      <c r="B141" s="28"/>
      <c r="C141" s="1"/>
      <c r="D141" s="31"/>
      <c r="E141" s="3"/>
    </row>
    <row r="142" spans="1:5" ht="12.75">
      <c r="A142" s="2" t="s">
        <v>113</v>
      </c>
      <c r="B142" s="28" t="s">
        <v>70</v>
      </c>
      <c r="C142" s="1"/>
      <c r="D142" s="31">
        <v>250</v>
      </c>
      <c r="E142" s="3">
        <f t="shared" si="7"/>
        <v>0</v>
      </c>
    </row>
    <row r="143" spans="1:5" ht="12.75">
      <c r="A143" s="2" t="s">
        <v>114</v>
      </c>
      <c r="B143" s="28" t="s">
        <v>70</v>
      </c>
      <c r="C143" s="1"/>
      <c r="D143" s="31">
        <v>250</v>
      </c>
      <c r="E143" s="3">
        <f t="shared" si="7"/>
        <v>0</v>
      </c>
    </row>
    <row r="144" spans="1:5" ht="12.75">
      <c r="A144" s="37" t="s">
        <v>115</v>
      </c>
      <c r="B144" s="28" t="s">
        <v>70</v>
      </c>
      <c r="C144" s="1"/>
      <c r="D144" s="31">
        <v>250</v>
      </c>
      <c r="E144" s="3">
        <f t="shared" si="7"/>
        <v>0</v>
      </c>
    </row>
    <row r="145" spans="1:5" ht="12.75">
      <c r="A145" s="2" t="s">
        <v>116</v>
      </c>
      <c r="B145" s="28" t="s">
        <v>70</v>
      </c>
      <c r="C145" s="1"/>
      <c r="D145" s="31">
        <v>250</v>
      </c>
      <c r="E145" s="3">
        <f t="shared" si="7"/>
        <v>0</v>
      </c>
    </row>
    <row r="146" spans="1:5" ht="12.75">
      <c r="A146" s="2" t="s">
        <v>117</v>
      </c>
      <c r="B146" s="28" t="s">
        <v>70</v>
      </c>
      <c r="C146" s="1"/>
      <c r="D146" s="31">
        <v>250</v>
      </c>
      <c r="E146" s="3">
        <f t="shared" si="7"/>
        <v>0</v>
      </c>
    </row>
    <row r="147" spans="1:5" ht="15.75">
      <c r="A147" s="39" t="s">
        <v>74</v>
      </c>
      <c r="B147" s="28"/>
      <c r="C147" s="1"/>
      <c r="D147" s="31"/>
      <c r="E147" s="3"/>
    </row>
    <row r="148" spans="1:5" ht="12.75">
      <c r="A148" s="2" t="s">
        <v>121</v>
      </c>
      <c r="B148" s="28">
        <v>40</v>
      </c>
      <c r="C148" s="1"/>
      <c r="D148" s="31">
        <v>150</v>
      </c>
      <c r="E148" s="3">
        <f>D148*C148</f>
        <v>0</v>
      </c>
    </row>
    <row r="149" spans="1:5" ht="12.75">
      <c r="A149" s="2" t="s">
        <v>122</v>
      </c>
      <c r="B149" s="28">
        <v>40</v>
      </c>
      <c r="C149" s="1"/>
      <c r="D149" s="31">
        <v>150</v>
      </c>
      <c r="E149" s="3">
        <f>D149*C149</f>
        <v>0</v>
      </c>
    </row>
    <row r="150" spans="1:5" ht="12.75">
      <c r="A150" s="2" t="s">
        <v>123</v>
      </c>
      <c r="B150" s="28">
        <v>40</v>
      </c>
      <c r="C150" s="1"/>
      <c r="D150" s="31">
        <v>150</v>
      </c>
      <c r="E150" s="3">
        <f>D150*C150</f>
        <v>0</v>
      </c>
    </row>
    <row r="151" spans="1:5" ht="12.75">
      <c r="A151" s="2" t="s">
        <v>124</v>
      </c>
      <c r="B151" s="28">
        <v>40</v>
      </c>
      <c r="C151" s="1"/>
      <c r="D151" s="31">
        <v>150</v>
      </c>
      <c r="E151" s="3">
        <f>D151*C151</f>
        <v>0</v>
      </c>
    </row>
    <row r="152" spans="1:5" ht="15.75">
      <c r="A152" s="39" t="s">
        <v>83</v>
      </c>
      <c r="B152" s="28"/>
      <c r="C152" s="35"/>
      <c r="D152" s="31"/>
      <c r="E152" s="34"/>
    </row>
    <row r="153" spans="1:5" ht="12.75">
      <c r="A153" s="23" t="s">
        <v>33</v>
      </c>
      <c r="B153" s="28"/>
      <c r="C153" s="1"/>
      <c r="D153" s="31"/>
      <c r="E153" s="3"/>
    </row>
    <row r="154" spans="1:5" ht="12.75">
      <c r="A154" s="2" t="s">
        <v>85</v>
      </c>
      <c r="B154" s="28">
        <v>120</v>
      </c>
      <c r="C154" s="1"/>
      <c r="D154" s="31">
        <v>150</v>
      </c>
      <c r="E154" s="34">
        <f>D154*C154</f>
        <v>0</v>
      </c>
    </row>
    <row r="155" spans="1:5" ht="12.75">
      <c r="A155" s="23" t="s">
        <v>84</v>
      </c>
      <c r="B155" s="28"/>
      <c r="C155" s="1"/>
      <c r="D155" s="36"/>
      <c r="E155" s="34"/>
    </row>
    <row r="156" spans="1:5" ht="12.75">
      <c r="A156" s="38" t="s">
        <v>178</v>
      </c>
      <c r="B156" s="41">
        <v>150</v>
      </c>
      <c r="C156" s="1"/>
      <c r="D156" s="36">
        <v>110</v>
      </c>
      <c r="E156" s="34">
        <f>D156*C156</f>
        <v>0</v>
      </c>
    </row>
    <row r="157" spans="1:5" ht="12.75">
      <c r="A157" s="2" t="s">
        <v>86</v>
      </c>
      <c r="B157" s="28" t="s">
        <v>87</v>
      </c>
      <c r="C157" s="1"/>
      <c r="D157" s="36">
        <v>120</v>
      </c>
      <c r="E157" s="34">
        <f>D157*C157</f>
        <v>0</v>
      </c>
    </row>
    <row r="158" spans="1:5" ht="12.75">
      <c r="A158" s="2" t="s">
        <v>88</v>
      </c>
      <c r="B158" s="28" t="s">
        <v>72</v>
      </c>
      <c r="C158" s="1"/>
      <c r="D158" s="36">
        <v>90</v>
      </c>
      <c r="E158" s="34">
        <f>D158*C158</f>
        <v>0</v>
      </c>
    </row>
    <row r="159" spans="1:5" ht="12.75">
      <c r="A159" s="23" t="s">
        <v>89</v>
      </c>
      <c r="B159" s="28"/>
      <c r="C159" s="1"/>
      <c r="D159" s="36"/>
      <c r="E159" s="34"/>
    </row>
    <row r="160" spans="1:5" ht="12.75">
      <c r="A160" s="2" t="s">
        <v>90</v>
      </c>
      <c r="B160" s="28" t="s">
        <v>91</v>
      </c>
      <c r="C160" s="1"/>
      <c r="D160" s="36">
        <v>200</v>
      </c>
      <c r="E160" s="34">
        <f aca="true" t="shared" si="8" ref="E160:E165">D160*C160</f>
        <v>0</v>
      </c>
    </row>
    <row r="161" spans="1:5" ht="12.75">
      <c r="A161" s="2" t="s">
        <v>92</v>
      </c>
      <c r="B161" s="28" t="s">
        <v>93</v>
      </c>
      <c r="C161" s="1"/>
      <c r="D161" s="36">
        <v>300</v>
      </c>
      <c r="E161" s="34">
        <f t="shared" si="8"/>
        <v>0</v>
      </c>
    </row>
    <row r="162" spans="1:5" ht="12.75">
      <c r="A162" s="2" t="s">
        <v>94</v>
      </c>
      <c r="B162" s="28" t="s">
        <v>95</v>
      </c>
      <c r="C162" s="1"/>
      <c r="D162" s="31">
        <v>140</v>
      </c>
      <c r="E162" s="34">
        <f t="shared" si="8"/>
        <v>0</v>
      </c>
    </row>
    <row r="163" spans="1:5" ht="12.75">
      <c r="A163" s="2" t="s">
        <v>96</v>
      </c>
      <c r="B163" s="28" t="s">
        <v>97</v>
      </c>
      <c r="C163" s="1"/>
      <c r="D163" s="31">
        <v>180</v>
      </c>
      <c r="E163" s="34">
        <f t="shared" si="8"/>
        <v>0</v>
      </c>
    </row>
    <row r="164" spans="1:5" ht="12.75">
      <c r="A164" s="2" t="s">
        <v>98</v>
      </c>
      <c r="B164" s="28" t="s">
        <v>99</v>
      </c>
      <c r="C164" s="1"/>
      <c r="D164" s="31">
        <v>110</v>
      </c>
      <c r="E164" s="34">
        <f t="shared" si="8"/>
        <v>0</v>
      </c>
    </row>
    <row r="165" spans="1:5" ht="12.75">
      <c r="A165" s="2" t="s">
        <v>100</v>
      </c>
      <c r="B165" s="28" t="s">
        <v>72</v>
      </c>
      <c r="C165" s="35"/>
      <c r="D165" s="31">
        <v>90</v>
      </c>
      <c r="E165" s="34">
        <f t="shared" si="8"/>
        <v>0</v>
      </c>
    </row>
    <row r="166" spans="1:5" ht="12.75">
      <c r="A166" s="23" t="s">
        <v>11</v>
      </c>
      <c r="B166" s="28"/>
      <c r="C166" s="1"/>
      <c r="D166" s="31"/>
      <c r="E166" s="34"/>
    </row>
    <row r="167" spans="1:5" ht="12.75">
      <c r="A167" s="2" t="s">
        <v>101</v>
      </c>
      <c r="B167" s="28" t="s">
        <v>102</v>
      </c>
      <c r="C167" s="1"/>
      <c r="D167" s="31">
        <v>60</v>
      </c>
      <c r="E167" s="34">
        <f>D167*C167</f>
        <v>0</v>
      </c>
    </row>
    <row r="168" spans="1:5" ht="12.75">
      <c r="A168" s="2" t="s">
        <v>103</v>
      </c>
      <c r="B168" s="28">
        <v>200</v>
      </c>
      <c r="C168" s="1"/>
      <c r="D168" s="31">
        <v>90</v>
      </c>
      <c r="E168" s="34">
        <f>D168*C168</f>
        <v>0</v>
      </c>
    </row>
    <row r="169" spans="1:5" ht="12.75">
      <c r="A169" s="25" t="s">
        <v>16</v>
      </c>
      <c r="B169" s="43"/>
      <c r="C169" s="26"/>
      <c r="D169" s="26"/>
      <c r="E169" s="11"/>
    </row>
    <row r="170" spans="1:5" ht="12.75">
      <c r="A170" s="12" t="s">
        <v>17</v>
      </c>
      <c r="B170" s="29" t="s">
        <v>26</v>
      </c>
      <c r="C170" s="9"/>
      <c r="D170" s="10">
        <v>450</v>
      </c>
      <c r="E170" s="11">
        <f aca="true" t="shared" si="9" ref="E170:E179">C170*D170</f>
        <v>0</v>
      </c>
    </row>
    <row r="171" spans="1:5" ht="12.75">
      <c r="A171" s="12" t="s">
        <v>34</v>
      </c>
      <c r="B171" s="29">
        <v>500</v>
      </c>
      <c r="C171" s="9"/>
      <c r="D171" s="10">
        <v>190</v>
      </c>
      <c r="E171" s="11">
        <f t="shared" si="9"/>
        <v>0</v>
      </c>
    </row>
    <row r="172" spans="1:5" ht="12.75">
      <c r="A172" s="12" t="s">
        <v>35</v>
      </c>
      <c r="B172" s="29">
        <v>500</v>
      </c>
      <c r="C172" s="9"/>
      <c r="D172" s="10">
        <v>190</v>
      </c>
      <c r="E172" s="11">
        <f t="shared" si="9"/>
        <v>0</v>
      </c>
    </row>
    <row r="173" spans="1:5" ht="12.75">
      <c r="A173" s="12" t="s">
        <v>36</v>
      </c>
      <c r="B173" s="29">
        <v>50</v>
      </c>
      <c r="C173" s="9"/>
      <c r="D173" s="10">
        <v>100</v>
      </c>
      <c r="E173" s="11">
        <f t="shared" si="9"/>
        <v>0</v>
      </c>
    </row>
    <row r="174" spans="1:5" ht="12.75">
      <c r="A174" s="12" t="s">
        <v>37</v>
      </c>
      <c r="B174" s="29">
        <v>175</v>
      </c>
      <c r="C174" s="9"/>
      <c r="D174" s="10">
        <v>180</v>
      </c>
      <c r="E174" s="11">
        <f t="shared" si="9"/>
        <v>0</v>
      </c>
    </row>
    <row r="175" spans="1:5" ht="12.75">
      <c r="A175" s="12" t="s">
        <v>38</v>
      </c>
      <c r="B175" s="29">
        <v>250</v>
      </c>
      <c r="C175" s="9"/>
      <c r="D175" s="10">
        <v>220</v>
      </c>
      <c r="E175" s="11">
        <f t="shared" si="9"/>
        <v>0</v>
      </c>
    </row>
    <row r="176" spans="1:5" ht="12.75">
      <c r="A176" s="12" t="s">
        <v>39</v>
      </c>
      <c r="B176" s="29">
        <v>150</v>
      </c>
      <c r="C176" s="9"/>
      <c r="D176" s="10">
        <v>110</v>
      </c>
      <c r="E176" s="11">
        <f t="shared" si="9"/>
        <v>0</v>
      </c>
    </row>
    <row r="177" spans="1:5" ht="12.75">
      <c r="A177" s="12" t="s">
        <v>67</v>
      </c>
      <c r="B177" s="29">
        <v>250</v>
      </c>
      <c r="C177" s="9"/>
      <c r="D177" s="10">
        <v>250</v>
      </c>
      <c r="E177" s="11">
        <f t="shared" si="9"/>
        <v>0</v>
      </c>
    </row>
    <row r="178" spans="1:5" ht="12.75">
      <c r="A178" s="12" t="s">
        <v>204</v>
      </c>
      <c r="B178" s="29">
        <v>330</v>
      </c>
      <c r="C178" s="9"/>
      <c r="D178" s="10">
        <v>130</v>
      </c>
      <c r="E178" s="11">
        <f t="shared" si="9"/>
        <v>0</v>
      </c>
    </row>
    <row r="179" spans="1:5" ht="13.5" thickBot="1">
      <c r="A179" s="5" t="s">
        <v>68</v>
      </c>
      <c r="B179" s="44">
        <v>250</v>
      </c>
      <c r="C179" s="6"/>
      <c r="D179" s="7">
        <v>110</v>
      </c>
      <c r="E179" s="8">
        <f t="shared" si="9"/>
        <v>0</v>
      </c>
    </row>
    <row r="180" spans="1:5" ht="12.75">
      <c r="A180" s="21" t="s">
        <v>47</v>
      </c>
      <c r="B180" s="21"/>
      <c r="C180" s="18"/>
      <c r="D180" s="19" t="s">
        <v>18</v>
      </c>
      <c r="E180" s="13">
        <f>SUM(E11:E179)</f>
        <v>0</v>
      </c>
    </row>
    <row r="181" spans="1:5" ht="12.75">
      <c r="A181" s="14" t="s">
        <v>19</v>
      </c>
      <c r="B181" s="21"/>
      <c r="C181" s="55" t="s">
        <v>205</v>
      </c>
      <c r="D181" s="56"/>
      <c r="E181" s="3">
        <f>E180*10%</f>
        <v>0</v>
      </c>
    </row>
    <row r="182" spans="1:5" ht="13.5" thickBot="1">
      <c r="A182" s="14" t="s">
        <v>80</v>
      </c>
      <c r="B182" s="14"/>
      <c r="C182" s="57" t="s">
        <v>15</v>
      </c>
      <c r="D182" s="58"/>
      <c r="E182" s="8">
        <f>E180+E181</f>
        <v>0</v>
      </c>
    </row>
    <row r="183" spans="1:2" ht="12.75">
      <c r="A183" s="14"/>
      <c r="B183" s="14"/>
    </row>
    <row r="184" spans="1:2" ht="12.75">
      <c r="A184" s="14"/>
      <c r="B184" s="14"/>
    </row>
  </sheetData>
  <sheetProtection/>
  <mergeCells count="7">
    <mergeCell ref="E9:E10"/>
    <mergeCell ref="C181:D181"/>
    <mergeCell ref="C182:D182"/>
    <mergeCell ref="A9:A10"/>
    <mergeCell ref="C9:C10"/>
    <mergeCell ref="D9:D10"/>
    <mergeCell ref="B9:B10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"КРОТ"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</dc:creator>
  <cp:keywords/>
  <dc:description/>
  <cp:lastModifiedBy>Кристина</cp:lastModifiedBy>
  <cp:lastPrinted>2015-07-06T15:31:42Z</cp:lastPrinted>
  <dcterms:created xsi:type="dcterms:W3CDTF">2008-01-25T17:34:50Z</dcterms:created>
  <dcterms:modified xsi:type="dcterms:W3CDTF">2019-03-05T09:55:50Z</dcterms:modified>
  <cp:category/>
  <cp:version/>
  <cp:contentType/>
  <cp:contentStatus/>
</cp:coreProperties>
</file>